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pcmai\Desktop\"/>
    </mc:Choice>
  </mc:AlternateContent>
  <xr:revisionPtr revIDLastSave="0" documentId="13_ncr:1_{F7E64CF9-815C-4834-B94F-4FC1B6EBEB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ésumé" sheetId="1" r:id="rId1"/>
    <sheet name="Scénario 1 - Allumées" sheetId="2" r:id="rId2"/>
    <sheet name="Scénario 2 - Débranchées" sheetId="3" r:id="rId3"/>
    <sheet name="Comparaison détaillée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<sst xmlns="http://schemas.openxmlformats.org/spreadsheetml/2006/main" count="93" uniqueCount="69">
  <si>
    <t>ÉTUDE COMPARATIVE DE CONSOMMATION ÉLECTRIQUE</t>
  </si>
  <si>
    <t>INFORMATIONS GÉNÉRALES</t>
  </si>
  <si>
    <t>Tarif électrique</t>
  </si>
  <si>
    <t>Période de test</t>
  </si>
  <si>
    <t>7 jours</t>
  </si>
  <si>
    <t>Machines étudiées</t>
  </si>
  <si>
    <t>4 (M1, M2, M3, M4)</t>
  </si>
  <si>
    <t>CARACTÉRISTIQUES DES MACHINES</t>
  </si>
  <si>
    <t>Machine</t>
  </si>
  <si>
    <t>Intensité (A)</t>
  </si>
  <si>
    <t>Tension (V)</t>
  </si>
  <si>
    <t>Puissance (W)</t>
  </si>
  <si>
    <t>Type</t>
  </si>
  <si>
    <t>Haute tension</t>
  </si>
  <si>
    <t>Basse tension</t>
  </si>
  <si>
    <t>COMPARAISON ANNUELLE</t>
  </si>
  <si>
    <t>Scénario</t>
  </si>
  <si>
    <t>Consommation (kWh/an)</t>
  </si>
  <si>
    <t>Coût (€/an)</t>
  </si>
  <si>
    <t>Économie (€/an)</t>
  </si>
  <si>
    <t>% Économie</t>
  </si>
  <si>
    <t>Scénario 1 (Allumées 8h-21h)</t>
  </si>
  <si>
    <t>-</t>
  </si>
  <si>
    <t>Scénario 2 (Débranchées hors utilisation)</t>
  </si>
  <si>
    <t>SCÉNARIO 1: MACHINES ALLUMÉES 8H00 - 21H00</t>
  </si>
  <si>
    <t>Consommation permanente (utilisation + veille) - Période de test: 7 jours</t>
  </si>
  <si>
    <t>Jour</t>
  </si>
  <si>
    <t>H allumées</t>
  </si>
  <si>
    <t>H utilisation</t>
  </si>
  <si>
    <t>H veille</t>
  </si>
  <si>
    <t>M1 kWh</t>
  </si>
  <si>
    <t>M2 kWh</t>
  </si>
  <si>
    <t>M3 kWh</t>
  </si>
  <si>
    <t>M4 kWh</t>
  </si>
  <si>
    <t>Total kWh</t>
  </si>
  <si>
    <t>Total €</t>
  </si>
  <si>
    <t>Lundi</t>
  </si>
  <si>
    <t>Mardi</t>
  </si>
  <si>
    <t>Mercredi</t>
  </si>
  <si>
    <t>Jeudi</t>
  </si>
  <si>
    <t>Vendredi</t>
  </si>
  <si>
    <t>Samedi</t>
  </si>
  <si>
    <t>Dimanche</t>
  </si>
  <si>
    <t>TOTAL SEMAINE</t>
  </si>
  <si>
    <t>PROJECTIONS</t>
  </si>
  <si>
    <t>Moyenne journalière</t>
  </si>
  <si>
    <t>Annuel (365 jours)</t>
  </si>
  <si>
    <t>SCÉNARIO 2: MACHINES DÉBRANCHÉES HORS UTILISATION</t>
  </si>
  <si>
    <t>Consommation uniquement pendant utilisation - Période de test: 7 jours</t>
  </si>
  <si>
    <t>H arrêt</t>
  </si>
  <si>
    <t>COMPARAISON DÉTAILLÉE PAR PÉRIODE</t>
  </si>
  <si>
    <t>Période</t>
  </si>
  <si>
    <t>Scénario 1 kWh</t>
  </si>
  <si>
    <t>Scénario 1 €</t>
  </si>
  <si>
    <t>Scénario 2 kWh</t>
  </si>
  <si>
    <t>Scénario 2 €</t>
  </si>
  <si>
    <t>Économie kWh</t>
  </si>
  <si>
    <t>Économie €</t>
  </si>
  <si>
    <t>Journalier (moyenne)</t>
  </si>
  <si>
    <t>Mensuel</t>
  </si>
  <si>
    <t>Annuel</t>
  </si>
  <si>
    <t>Laverie - Scénarios de fonctionnement</t>
  </si>
  <si>
    <t>M1 - Lave-linge</t>
  </si>
  <si>
    <t>M2 - Lave-linge</t>
  </si>
  <si>
    <t>M3 - Sèche-linge</t>
  </si>
  <si>
    <t>M4 - Sèche-linge</t>
  </si>
  <si>
    <t>Date de l'étude: 06/07/2026</t>
  </si>
  <si>
    <t>Mensuel (30,44 jours)</t>
  </si>
  <si>
    <t>0,2516 €/kWh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</si>
</sst>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rgb="FF4472C4"/>
      <name val="Arial"/>
    </font>
    <font>
      <b/>
      <sz val="12"/>
      <name val="Arial"/>
    </font>
    <font>
      <i/>
      <sz val="10"/>
      <name val="Arial"/>
    </font>
    <font>
      <b/>
      <sz val="11"/>
      <color rgb="FF4472C4"/>
      <name val="Arial"/>
    </font>
    <font>
      <b/>
      <sz val="11"/>
      <name val="Calibri"/>
    </font>
    <font>
      <b/>
      <sz val="12"/>
      <color rgb="FFFFFFFF"/>
      <name val="Arial"/>
    </font>
    <font>
      <b/>
      <sz val="11"/>
      <color rgb="FFFFFFFF"/>
      <name val="Calibri"/>
    </font>
    <font>
      <b/>
      <sz val="14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00B050"/>
        <bgColor rgb="FF00B05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0" fontId="7" fillId="3" borderId="1" xfId="0" applyNumberFormat="1" applyFont="1" applyFill="1" applyBorder="1"/>
    <xf numFmtId="0" fontId="4" fillId="0" borderId="0" xfId="0" applyFont="1"/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fr-FR" sz="1800" b="1" strike="noStrike" spc="-1">
                <a:solidFill>
                  <a:srgbClr val="000000"/>
                </a:solidFill>
                <a:latin typeface="Calibri"/>
              </a:rPr>
              <a:t>Consommation (kWh) par période — Scénario 1 vs Scénario 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[1]Comparaison!$B$2</c:f>
              <c:strCache>
                <c:ptCount val="1"/>
                <c:pt idx="0">
                  <c:v>Scénario 1 (kWh)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[1]Comparaison!$A$3:$A$5</c:f>
              <c:strCache>
                <c:ptCount val="3"/>
                <c:pt idx="0">
                  <c:v>Journalier (moyenne)</c:v>
                </c:pt>
                <c:pt idx="1">
                  <c:v>Mensuel</c:v>
                </c:pt>
                <c:pt idx="2">
                  <c:v>Annuel</c:v>
                </c:pt>
              </c:strCache>
            </c:strRef>
          </c:cat>
          <c:val>
            <c:numRef>
              <c:f>[1]Comparaison!$B$3:$B$5</c:f>
              <c:numCache>
                <c:formatCode>General</c:formatCode>
                <c:ptCount val="3"/>
                <c:pt idx="0">
                  <c:v>2.3763999999999998</c:v>
                </c:pt>
                <c:pt idx="1">
                  <c:v>72.337615999999997</c:v>
                </c:pt>
                <c:pt idx="2">
                  <c:v>867.38599999999997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8-4C18-994A-91038D22BB57}"/>
            </c:ext>
          </c:extLst>
        </c:ser>
        <c:ser>
          <c:idx val="1"/>
          <c:order val="1"/>
          <c:tx>
            <c:strRef>
              <c:f>[1]Comparaison!$D$2</c:f>
              <c:strCache>
                <c:ptCount val="1"/>
                <c:pt idx="0">
                  <c:v>Scénario 2 (kWh)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[1]Comparaison!$A$3:$A$5</c:f>
              <c:strCache>
                <c:ptCount val="3"/>
                <c:pt idx="0">
                  <c:v>Journalier (moyenne)</c:v>
                </c:pt>
                <c:pt idx="1">
                  <c:v>Mensuel</c:v>
                </c:pt>
                <c:pt idx="2">
                  <c:v>Annuel</c:v>
                </c:pt>
              </c:strCache>
            </c:strRef>
          </c:cat>
          <c:val>
            <c:numRef>
              <c:f>[1]Comparaison!$D$3:$D$5</c:f>
              <c:numCache>
                <c:formatCode>General</c:formatCode>
                <c:ptCount val="3"/>
                <c:pt idx="0">
                  <c:v>1.2508742859999999</c:v>
                </c:pt>
                <c:pt idx="1">
                  <c:v>38.076613260000002</c:v>
                </c:pt>
                <c:pt idx="2">
                  <c:v>456.56911430000002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8-4C18-994A-91038D22B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894725"/>
        <c:axId val="75198002"/>
      </c:barChart>
      <c:catAx>
        <c:axId val="9989472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fr-FR" sz="1000" b="1" strike="noStrike" spc="-1">
                    <a:solidFill>
                      <a:srgbClr val="000000"/>
                    </a:solidFill>
                    <a:latin typeface="Calibri"/>
                  </a:rPr>
                  <a:t>Période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75198002"/>
        <c:crosses val="autoZero"/>
        <c:auto val="1"/>
        <c:lblAlgn val="ctr"/>
        <c:lblOffset val="100"/>
        <c:noMultiLvlLbl val="0"/>
      </c:catAx>
      <c:valAx>
        <c:axId val="7519800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fr-FR" sz="1000" b="1" strike="noStrike" spc="-1">
                    <a:solidFill>
                      <a:srgbClr val="000000"/>
                    </a:solidFill>
                    <a:latin typeface="Calibri"/>
                  </a:rPr>
                  <a:t>kWh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99894725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fr-FR" sz="1800" b="1" strike="noStrike" spc="-1">
                <a:solidFill>
                  <a:srgbClr val="000000"/>
                </a:solidFill>
                <a:latin typeface="Calibri"/>
              </a:rPr>
              <a:t>Coût (€) par période — Scénario 1 vs Scénario 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[1]Comparaison!$C$2</c:f>
              <c:strCache>
                <c:ptCount val="1"/>
                <c:pt idx="0">
                  <c:v>Scénario 1 (€)</c:v>
                </c:pt>
              </c:strCache>
            </c:strRef>
          </c:tx>
          <c:spPr>
            <a:solidFill>
              <a:srgbClr val="4672A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[1]Comparaison!$A$3:$A$5</c:f>
              <c:strCache>
                <c:ptCount val="3"/>
                <c:pt idx="0">
                  <c:v>Journalier (moyenne)</c:v>
                </c:pt>
                <c:pt idx="1">
                  <c:v>Mensuel</c:v>
                </c:pt>
                <c:pt idx="2">
                  <c:v>Annuel</c:v>
                </c:pt>
              </c:strCache>
            </c:strRef>
          </c:cat>
          <c:val>
            <c:numRef>
              <c:f>[1]Comparaison!$C$3:$C$5</c:f>
              <c:numCache>
                <c:formatCode>General</c:formatCode>
                <c:ptCount val="3"/>
                <c:pt idx="0">
                  <c:v>0.59790224000000003</c:v>
                </c:pt>
                <c:pt idx="1">
                  <c:v>18.20014419</c:v>
                </c:pt>
                <c:pt idx="2">
                  <c:v>218.2343176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D-48D3-9A32-037265EA2BAD}"/>
            </c:ext>
          </c:extLst>
        </c:ser>
        <c:ser>
          <c:idx val="1"/>
          <c:order val="1"/>
          <c:tx>
            <c:strRef>
              <c:f>[1]Comparaison!$E$2</c:f>
              <c:strCache>
                <c:ptCount val="1"/>
                <c:pt idx="0">
                  <c:v>Scénario 2 (€)</c:v>
                </c:pt>
              </c:strCache>
            </c:strRef>
          </c:tx>
          <c:spPr>
            <a:solidFill>
              <a:srgbClr val="93A9C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[1]Comparaison!$A$3:$A$5</c:f>
              <c:strCache>
                <c:ptCount val="3"/>
                <c:pt idx="0">
                  <c:v>Journalier (moyenne)</c:v>
                </c:pt>
                <c:pt idx="1">
                  <c:v>Mensuel</c:v>
                </c:pt>
                <c:pt idx="2">
                  <c:v>Annuel</c:v>
                </c:pt>
              </c:strCache>
            </c:strRef>
          </c:cat>
          <c:val>
            <c:numRef>
              <c:f>[1]Comparaison!$E$3:$E$5</c:f>
              <c:numCache>
                <c:formatCode>General</c:formatCode>
                <c:ptCount val="3"/>
                <c:pt idx="0">
                  <c:v>0.31471997000000002</c:v>
                </c:pt>
                <c:pt idx="1">
                  <c:v>9.5800758950000002</c:v>
                </c:pt>
                <c:pt idx="2">
                  <c:v>114.8727892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3D-48D3-9A32-037265EA2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548"/>
        <c:axId val="79350943"/>
      </c:barChart>
      <c:catAx>
        <c:axId val="151354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fr-FR" sz="1000" b="1" strike="noStrike" spc="-1">
                    <a:solidFill>
                      <a:srgbClr val="000000"/>
                    </a:solidFill>
                    <a:latin typeface="Calibri"/>
                  </a:rPr>
                  <a:t>Période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79350943"/>
        <c:crosses val="autoZero"/>
        <c:auto val="1"/>
        <c:lblAlgn val="ctr"/>
        <c:lblOffset val="100"/>
        <c:noMultiLvlLbl val="0"/>
      </c:catAx>
      <c:valAx>
        <c:axId val="7935094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fr-FR" sz="1000" b="1" strike="noStrike" spc="-1">
                    <a:solidFill>
                      <a:srgbClr val="000000"/>
                    </a:solidFill>
                    <a:latin typeface="Calibri"/>
                  </a:rPr>
                  <a:t>€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51354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fr-FR" sz="1800" b="1" strike="noStrike" spc="-1">
                <a:solidFill>
                  <a:srgbClr val="000000"/>
                </a:solidFill>
                <a:latin typeface="Calibri"/>
              </a:rPr>
              <a:t>% d'économie par période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[1]Comparaison!$H$2</c:f>
              <c:strCache>
                <c:ptCount val="1"/>
                <c:pt idx="0">
                  <c:v>% Économie</c:v>
                </c:pt>
              </c:strCache>
            </c:strRef>
          </c:tx>
          <c:spPr>
            <a:ln w="47520">
              <a:solidFill>
                <a:srgbClr val="BE4B48"/>
              </a:solidFill>
              <a:round/>
            </a:ln>
          </c:spPr>
          <c:marker>
            <c:symbol val="circle"/>
            <c:size val="5"/>
            <c:spPr>
              <a:solidFill>
                <a:srgbClr val="BE4B48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[1]Comparaison!$A$3:$A$5</c:f>
              <c:strCache>
                <c:ptCount val="3"/>
                <c:pt idx="0">
                  <c:v>Journalier (moyenne)</c:v>
                </c:pt>
                <c:pt idx="1">
                  <c:v>Mensuel</c:v>
                </c:pt>
                <c:pt idx="2">
                  <c:v>Annuel</c:v>
                </c:pt>
              </c:strCache>
            </c:strRef>
          </c:cat>
          <c:val>
            <c:numRef>
              <c:f>[1]Comparaison!$H$3:$H$5</c:f>
              <c:numCache>
                <c:formatCode>General</c:formatCode>
                <c:ptCount val="3"/>
                <c:pt idx="0">
                  <c:v>0.47362637350614373</c:v>
                </c:pt>
                <c:pt idx="1">
                  <c:v>0.47362637358687626</c:v>
                </c:pt>
                <c:pt idx="2">
                  <c:v>0.47362637360990373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6-4A5F-9797-C8280857C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51290810"/>
        <c:axId val="44774674"/>
      </c:lineChart>
      <c:catAx>
        <c:axId val="5129081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fr-FR" sz="1000" b="1" strike="noStrike" spc="-1">
                    <a:solidFill>
                      <a:srgbClr val="000000"/>
                    </a:solidFill>
                    <a:latin typeface="Calibri"/>
                  </a:rPr>
                  <a:t>Période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44774674"/>
        <c:crosses val="autoZero"/>
        <c:auto val="1"/>
        <c:lblAlgn val="ctr"/>
        <c:lblOffset val="100"/>
        <c:noMultiLvlLbl val="0"/>
      </c:catAx>
      <c:valAx>
        <c:axId val="4477467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fr-FR" sz="1000" b="1" strike="noStrike" spc="-1">
                    <a:solidFill>
                      <a:srgbClr val="000000"/>
                    </a:solidFill>
                    <a:latin typeface="Calibri"/>
                  </a:rPr>
                  <a:t>% Économie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5129081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114300</xdr:rowOff>
    </xdr:from>
    <xdr:to>
      <xdr:col>0</xdr:col>
      <xdr:colOff>1051560</xdr:colOff>
      <xdr:row>0</xdr:row>
      <xdr:rowOff>1086889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9B6AF64-26BF-F446-2A5C-F92A8C0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114300"/>
          <a:ext cx="944880" cy="972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7</xdr:row>
      <xdr:rowOff>91440</xdr:rowOff>
    </xdr:from>
    <xdr:to>
      <xdr:col>3</xdr:col>
      <xdr:colOff>996720</xdr:colOff>
      <xdr:row>24</xdr:row>
      <xdr:rowOff>92520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1D8FA6DF-F7CC-4332-AF6E-05CE56939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175260</xdr:colOff>
      <xdr:row>25</xdr:row>
      <xdr:rowOff>91440</xdr:rowOff>
    </xdr:from>
    <xdr:to>
      <xdr:col>3</xdr:col>
      <xdr:colOff>996720</xdr:colOff>
      <xdr:row>42</xdr:row>
      <xdr:rowOff>92520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2FEB806C-3C21-4F16-8D42-C1FA1A1EA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1135380</xdr:colOff>
      <xdr:row>7</xdr:row>
      <xdr:rowOff>91440</xdr:rowOff>
    </xdr:from>
    <xdr:to>
      <xdr:col>15</xdr:col>
      <xdr:colOff>141300</xdr:colOff>
      <xdr:row>24</xdr:row>
      <xdr:rowOff>92520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FD145EF9-7202-4DC7-8B81-45BB5D20E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mai\Desktop\comparaison_periodes(1).xlsx" TargetMode="External"/><Relationship Id="rId1" Type="http://schemas.openxmlformats.org/officeDocument/2006/relationships/externalLinkPath" Target="comparaison_periodes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aison"/>
    </sheetNames>
    <sheetDataSet>
      <sheetData sheetId="0">
        <row r="2">
          <cell r="B2" t="str">
            <v>Scénario 1 (kWh)</v>
          </cell>
          <cell r="C2" t="str">
            <v>Scénario 1 (€)</v>
          </cell>
          <cell r="D2" t="str">
            <v>Scénario 2 (kWh)</v>
          </cell>
          <cell r="E2" t="str">
            <v>Scénario 2 (€)</v>
          </cell>
          <cell r="H2" t="str">
            <v>% Économie</v>
          </cell>
        </row>
        <row r="3">
          <cell r="A3" t="str">
            <v>Journalier (moyenne)</v>
          </cell>
          <cell r="B3">
            <v>2.3763999999999998</v>
          </cell>
          <cell r="C3">
            <v>0.59790224000000003</v>
          </cell>
          <cell r="D3">
            <v>1.2508742859999999</v>
          </cell>
          <cell r="E3">
            <v>0.31471997000000002</v>
          </cell>
          <cell r="H3">
            <v>0.47362637350614373</v>
          </cell>
        </row>
        <row r="4">
          <cell r="A4" t="str">
            <v>Mensuel</v>
          </cell>
          <cell r="B4">
            <v>72.337615999999997</v>
          </cell>
          <cell r="C4">
            <v>18.20014419</v>
          </cell>
          <cell r="D4">
            <v>38.076613260000002</v>
          </cell>
          <cell r="E4">
            <v>9.5800758950000002</v>
          </cell>
          <cell r="H4">
            <v>0.47362637358687626</v>
          </cell>
        </row>
        <row r="5">
          <cell r="A5" t="str">
            <v>Annuel</v>
          </cell>
          <cell r="B5">
            <v>867.38599999999997</v>
          </cell>
          <cell r="C5">
            <v>218.2343176</v>
          </cell>
          <cell r="D5">
            <v>456.56911430000002</v>
          </cell>
          <cell r="E5">
            <v>114.8727892</v>
          </cell>
          <cell r="H5">
            <v>0.47362637360990373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/>
  </sheetViews>
  <sheetFormatPr baseColWidth="10" defaultColWidth="8.88671875" defaultRowHeight="14.4" x14ac:dyDescent="0.3"/>
  <cols>
    <col min="1" max="1" width="34.33203125" customWidth="1"/>
    <col min="2" max="2" width="26.77734375" customWidth="1"/>
    <col min="3" max="3" width="14.88671875" customWidth="1"/>
    <col min="4" max="4" width="18.33203125" customWidth="1"/>
    <col min="5" max="5" width="15" customWidth="1"/>
  </cols>
  <sheetData>
    <row r="1" spans="1:5" ht="87.6" customHeight="1" x14ac:dyDescent="0.3"/>
    <row r="4" spans="1:5" ht="21" x14ac:dyDescent="0.3">
      <c r="A4" s="8" t="s">
        <v>0</v>
      </c>
      <c r="B4" s="7"/>
      <c r="C4" s="7"/>
      <c r="D4" s="7"/>
      <c r="E4" s="7"/>
    </row>
    <row r="5" spans="1:5" ht="15.6" x14ac:dyDescent="0.3">
      <c r="A5" s="9" t="s">
        <v>61</v>
      </c>
      <c r="B5" s="7"/>
      <c r="C5" s="7"/>
      <c r="D5" s="7"/>
      <c r="E5" s="7"/>
    </row>
    <row r="6" spans="1:5" x14ac:dyDescent="0.3">
      <c r="A6" s="10" t="s">
        <v>66</v>
      </c>
      <c r="B6" s="7"/>
      <c r="C6" s="7"/>
      <c r="D6" s="7"/>
      <c r="E6" s="7"/>
    </row>
    <row r="8" spans="1:5" x14ac:dyDescent="0.3">
      <c r="A8" s="6" t="s">
        <v>1</v>
      </c>
      <c r="B8" s="7"/>
      <c r="C8" s="7"/>
      <c r="D8" s="7"/>
      <c r="E8" s="7"/>
    </row>
    <row r="9" spans="1:5" x14ac:dyDescent="0.3">
      <c r="A9" s="1" t="s">
        <v>2</v>
      </c>
      <c r="B9" t="s">
        <v>68</v>
      </c>
    </row>
    <row r="10" spans="1:5" x14ac:dyDescent="0.3">
      <c r="A10" s="1" t="s">
        <v>3</v>
      </c>
      <c r="B10" t="s">
        <v>4</v>
      </c>
    </row>
    <row r="11" spans="1:5" x14ac:dyDescent="0.3">
      <c r="A11" s="1" t="s">
        <v>5</v>
      </c>
      <c r="B11" t="s">
        <v>6</v>
      </c>
    </row>
    <row r="12" spans="1:5" x14ac:dyDescent="0.3">
      <c r="A12" s="1"/>
    </row>
    <row r="14" spans="1:5" x14ac:dyDescent="0.3">
      <c r="A14" s="6" t="s">
        <v>7</v>
      </c>
      <c r="B14" s="7"/>
      <c r="C14" s="7"/>
      <c r="D14" s="7"/>
      <c r="E14" s="7"/>
    </row>
    <row r="15" spans="1:5" ht="15.6" x14ac:dyDescent="0.3">
      <c r="A15" s="2" t="s">
        <v>8</v>
      </c>
      <c r="B15" s="2" t="s">
        <v>9</v>
      </c>
      <c r="C15" s="2" t="s">
        <v>10</v>
      </c>
      <c r="D15" s="2" t="s">
        <v>11</v>
      </c>
      <c r="E15" s="2" t="s">
        <v>12</v>
      </c>
    </row>
    <row r="16" spans="1:5" s="3" customFormat="1" x14ac:dyDescent="0.3">
      <c r="A16" s="4" t="s">
        <v>62</v>
      </c>
      <c r="B16" s="4">
        <v>0.2</v>
      </c>
      <c r="C16" s="4">
        <v>380</v>
      </c>
      <c r="D16" s="4">
        <v>76</v>
      </c>
      <c r="E16" s="4" t="s">
        <v>13</v>
      </c>
    </row>
    <row r="17" spans="1:5" s="3" customFormat="1" x14ac:dyDescent="0.3">
      <c r="A17" s="4" t="s">
        <v>63</v>
      </c>
      <c r="B17" s="4">
        <v>0.2</v>
      </c>
      <c r="C17" s="4">
        <v>380</v>
      </c>
      <c r="D17" s="4">
        <v>76</v>
      </c>
      <c r="E17" s="4" t="s">
        <v>13</v>
      </c>
    </row>
    <row r="18" spans="1:5" s="3" customFormat="1" x14ac:dyDescent="0.3">
      <c r="A18" s="4" t="s">
        <v>64</v>
      </c>
      <c r="B18" s="4">
        <v>0.06</v>
      </c>
      <c r="C18" s="4">
        <v>220</v>
      </c>
      <c r="D18" s="4">
        <v>13.2</v>
      </c>
      <c r="E18" s="4" t="s">
        <v>14</v>
      </c>
    </row>
    <row r="19" spans="1:5" s="3" customFormat="1" x14ac:dyDescent="0.3">
      <c r="A19" s="4" t="s">
        <v>65</v>
      </c>
      <c r="B19" s="4">
        <v>0.08</v>
      </c>
      <c r="C19" s="4">
        <v>220</v>
      </c>
      <c r="D19" s="4">
        <v>17.600000000000001</v>
      </c>
      <c r="E19" s="4" t="s">
        <v>14</v>
      </c>
    </row>
    <row r="22" spans="1:5" x14ac:dyDescent="0.3">
      <c r="A22" s="6" t="s">
        <v>15</v>
      </c>
      <c r="B22" s="7"/>
      <c r="C22" s="7"/>
      <c r="D22" s="7"/>
      <c r="E22" s="7"/>
    </row>
    <row r="23" spans="1:5" ht="15.6" x14ac:dyDescent="0.3">
      <c r="A23" s="2" t="s">
        <v>16</v>
      </c>
      <c r="B23" s="2" t="s">
        <v>17</v>
      </c>
      <c r="C23" s="2" t="s">
        <v>18</v>
      </c>
      <c r="D23" s="2" t="s">
        <v>19</v>
      </c>
      <c r="E23" s="2" t="s">
        <v>20</v>
      </c>
    </row>
    <row r="24" spans="1:5" x14ac:dyDescent="0.3">
      <c r="A24" s="4" t="s">
        <v>21</v>
      </c>
      <c r="B24" s="4">
        <v>867.39</v>
      </c>
      <c r="C24" s="4">
        <v>218.23</v>
      </c>
      <c r="D24" s="4" t="s">
        <v>22</v>
      </c>
      <c r="E24" s="4" t="s">
        <v>22</v>
      </c>
    </row>
    <row r="25" spans="1:5" x14ac:dyDescent="0.3">
      <c r="A25" s="4" t="s">
        <v>23</v>
      </c>
      <c r="B25" s="4">
        <v>456.57</v>
      </c>
      <c r="C25" s="4">
        <v>114.87</v>
      </c>
      <c r="D25" s="4">
        <v>103.36</v>
      </c>
      <c r="E25" s="5">
        <v>0.47360000000000002</v>
      </c>
    </row>
  </sheetData>
  <mergeCells count="6">
    <mergeCell ref="A22:E22"/>
    <mergeCell ref="A4:E4"/>
    <mergeCell ref="A8:E8"/>
    <mergeCell ref="A5:E5"/>
    <mergeCell ref="A14:E14"/>
    <mergeCell ref="A6:E6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workbookViewId="0">
      <selection sqref="A1:J1"/>
    </sheetView>
  </sheetViews>
  <sheetFormatPr baseColWidth="10" defaultColWidth="8.88671875" defaultRowHeight="14.4" x14ac:dyDescent="0.3"/>
  <cols>
    <col min="1" max="1" width="30" customWidth="1"/>
    <col min="2" max="2" width="12" customWidth="1"/>
    <col min="3" max="3" width="15" customWidth="1"/>
    <col min="4" max="4" width="10" customWidth="1"/>
    <col min="5" max="5" width="9.5546875" customWidth="1"/>
    <col min="6" max="6" width="9.77734375" customWidth="1"/>
    <col min="7" max="7" width="9.44140625" customWidth="1"/>
    <col min="8" max="8" width="9.5546875" customWidth="1"/>
    <col min="9" max="9" width="12.109375" customWidth="1"/>
    <col min="10" max="10" width="9" customWidth="1"/>
  </cols>
  <sheetData>
    <row r="1" spans="1:10" ht="17.399999999999999" x14ac:dyDescent="0.3">
      <c r="A1" s="11" t="s">
        <v>24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3">
      <c r="A2" s="10" t="s">
        <v>25</v>
      </c>
      <c r="B2" s="7"/>
      <c r="C2" s="7"/>
      <c r="D2" s="7"/>
      <c r="E2" s="7"/>
      <c r="F2" s="7"/>
      <c r="G2" s="7"/>
      <c r="H2" s="7"/>
      <c r="I2" s="7"/>
      <c r="J2" s="7"/>
    </row>
    <row r="4" spans="1:10" ht="15.6" x14ac:dyDescent="0.3">
      <c r="A4" s="2" t="s">
        <v>26</v>
      </c>
      <c r="B4" s="2" t="s">
        <v>27</v>
      </c>
      <c r="C4" s="2" t="s">
        <v>28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</row>
    <row r="5" spans="1:10" x14ac:dyDescent="0.3">
      <c r="A5" s="4" t="s">
        <v>36</v>
      </c>
      <c r="B5" s="4">
        <v>13</v>
      </c>
      <c r="C5" s="4">
        <v>6.1</v>
      </c>
      <c r="D5" s="4">
        <v>6.9</v>
      </c>
      <c r="E5" s="4">
        <v>0.98799999999999999</v>
      </c>
      <c r="F5" s="4">
        <v>0.98799999999999999</v>
      </c>
      <c r="G5" s="4">
        <v>0.1716</v>
      </c>
      <c r="H5" s="4">
        <v>0.2288</v>
      </c>
      <c r="I5" s="4">
        <v>2.3763999999999998</v>
      </c>
      <c r="J5" s="4">
        <v>0.59789999999999999</v>
      </c>
    </row>
    <row r="6" spans="1:10" x14ac:dyDescent="0.3">
      <c r="A6" s="4" t="s">
        <v>37</v>
      </c>
      <c r="B6" s="4">
        <v>13</v>
      </c>
      <c r="C6" s="4">
        <v>7.6</v>
      </c>
      <c r="D6" s="4">
        <v>5.4</v>
      </c>
      <c r="E6" s="4">
        <v>0.98799999999999999</v>
      </c>
      <c r="F6" s="4">
        <v>0.98799999999999999</v>
      </c>
      <c r="G6" s="4">
        <v>0.1716</v>
      </c>
      <c r="H6" s="4">
        <v>0.2288</v>
      </c>
      <c r="I6" s="4">
        <v>2.3763999999999998</v>
      </c>
      <c r="J6" s="4">
        <v>0.59789999999999999</v>
      </c>
    </row>
    <row r="7" spans="1:10" x14ac:dyDescent="0.3">
      <c r="A7" s="4" t="s">
        <v>38</v>
      </c>
      <c r="B7" s="4">
        <v>13</v>
      </c>
      <c r="C7" s="4">
        <v>6.5</v>
      </c>
      <c r="D7" s="4">
        <v>6.5</v>
      </c>
      <c r="E7" s="4">
        <v>0.98799999999999999</v>
      </c>
      <c r="F7" s="4">
        <v>0.98799999999999999</v>
      </c>
      <c r="G7" s="4">
        <v>0.1716</v>
      </c>
      <c r="H7" s="4">
        <v>0.2288</v>
      </c>
      <c r="I7" s="4">
        <v>2.3763999999999998</v>
      </c>
      <c r="J7" s="4">
        <v>0.59789999999999999</v>
      </c>
    </row>
    <row r="8" spans="1:10" x14ac:dyDescent="0.3">
      <c r="A8" s="4" t="s">
        <v>39</v>
      </c>
      <c r="B8" s="4">
        <v>13</v>
      </c>
      <c r="C8" s="4">
        <v>7.2</v>
      </c>
      <c r="D8" s="4">
        <v>5.8</v>
      </c>
      <c r="E8" s="4">
        <v>0.98799999999999999</v>
      </c>
      <c r="F8" s="4">
        <v>0.98799999999999999</v>
      </c>
      <c r="G8" s="4">
        <v>0.1716</v>
      </c>
      <c r="H8" s="4">
        <v>0.2288</v>
      </c>
      <c r="I8" s="4">
        <v>2.3763999999999998</v>
      </c>
      <c r="J8" s="4">
        <v>0.59789999999999999</v>
      </c>
    </row>
    <row r="9" spans="1:10" x14ac:dyDescent="0.3">
      <c r="A9" s="4" t="s">
        <v>40</v>
      </c>
      <c r="B9" s="4">
        <v>13</v>
      </c>
      <c r="C9" s="4">
        <v>6.8</v>
      </c>
      <c r="D9" s="4">
        <v>6.2</v>
      </c>
      <c r="E9" s="4">
        <v>0.98799999999999999</v>
      </c>
      <c r="F9" s="4">
        <v>0.98799999999999999</v>
      </c>
      <c r="G9" s="4">
        <v>0.1716</v>
      </c>
      <c r="H9" s="4">
        <v>0.2288</v>
      </c>
      <c r="I9" s="4">
        <v>2.3763999999999998</v>
      </c>
      <c r="J9" s="4">
        <v>0.59789999999999999</v>
      </c>
    </row>
    <row r="10" spans="1:10" x14ac:dyDescent="0.3">
      <c r="A10" s="4" t="s">
        <v>41</v>
      </c>
      <c r="B10" s="4">
        <v>13</v>
      </c>
      <c r="C10" s="4">
        <v>7.4</v>
      </c>
      <c r="D10" s="4">
        <v>5.6</v>
      </c>
      <c r="E10" s="4">
        <v>0.98799999999999999</v>
      </c>
      <c r="F10" s="4">
        <v>0.98799999999999999</v>
      </c>
      <c r="G10" s="4">
        <v>0.1716</v>
      </c>
      <c r="H10" s="4">
        <v>0.2288</v>
      </c>
      <c r="I10" s="4">
        <v>2.3763999999999998</v>
      </c>
      <c r="J10" s="4">
        <v>0.59789999999999999</v>
      </c>
    </row>
    <row r="11" spans="1:10" x14ac:dyDescent="0.3">
      <c r="A11" s="4" t="s">
        <v>42</v>
      </c>
      <c r="B11" s="4">
        <v>13</v>
      </c>
      <c r="C11" s="4">
        <v>6.3</v>
      </c>
      <c r="D11" s="4">
        <v>6.7</v>
      </c>
      <c r="E11" s="4">
        <v>0.98799999999999999</v>
      </c>
      <c r="F11" s="4">
        <v>0.98799999999999999</v>
      </c>
      <c r="G11" s="4">
        <v>0.1716</v>
      </c>
      <c r="H11" s="4">
        <v>0.2288</v>
      </c>
      <c r="I11" s="4">
        <v>2.3763999999999998</v>
      </c>
      <c r="J11" s="4">
        <v>0.59789999999999999</v>
      </c>
    </row>
    <row r="13" spans="1:10" x14ac:dyDescent="0.3">
      <c r="A13" s="1" t="s">
        <v>43</v>
      </c>
      <c r="I13" s="1">
        <v>16.634799999999998</v>
      </c>
      <c r="J13" s="1">
        <v>4.1852999999999998</v>
      </c>
    </row>
    <row r="15" spans="1:10" x14ac:dyDescent="0.3">
      <c r="A15" s="6" t="s">
        <v>44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x14ac:dyDescent="0.3">
      <c r="A16" s="1" t="s">
        <v>45</v>
      </c>
      <c r="I16">
        <v>2.3763999999999998</v>
      </c>
      <c r="J16">
        <v>0.59789999999999999</v>
      </c>
    </row>
    <row r="17" spans="1:10" x14ac:dyDescent="0.3">
      <c r="A17" s="1" t="s">
        <v>67</v>
      </c>
      <c r="I17">
        <v>72.34</v>
      </c>
      <c r="J17">
        <v>18.2</v>
      </c>
    </row>
    <row r="18" spans="1:10" x14ac:dyDescent="0.3">
      <c r="A18" s="1" t="s">
        <v>46</v>
      </c>
      <c r="I18">
        <v>867.39</v>
      </c>
      <c r="J18">
        <v>218.23</v>
      </c>
    </row>
  </sheetData>
  <mergeCells count="3">
    <mergeCell ref="A15:J15"/>
    <mergeCell ref="A1:J1"/>
    <mergeCell ref="A2:J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workbookViewId="0">
      <selection sqref="A1:J1"/>
    </sheetView>
  </sheetViews>
  <sheetFormatPr baseColWidth="10" defaultColWidth="8.88671875" defaultRowHeight="14.4" x14ac:dyDescent="0.3"/>
  <cols>
    <col min="1" max="1" width="30" customWidth="1"/>
    <col min="2" max="2" width="15" customWidth="1"/>
    <col min="3" max="3" width="9" customWidth="1"/>
    <col min="4" max="4" width="2" customWidth="1"/>
    <col min="5" max="5" width="11" customWidth="1"/>
    <col min="6" max="6" width="10.21875" customWidth="1"/>
    <col min="7" max="7" width="10.77734375" customWidth="1"/>
    <col min="8" max="8" width="11.21875" customWidth="1"/>
    <col min="9" max="9" width="11.88671875" customWidth="1"/>
    <col min="10" max="10" width="9" customWidth="1"/>
  </cols>
  <sheetData>
    <row r="1" spans="1:10" ht="17.399999999999999" x14ac:dyDescent="0.3">
      <c r="A1" s="11" t="s">
        <v>47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3">
      <c r="A2" s="10" t="s">
        <v>48</v>
      </c>
      <c r="B2" s="7"/>
      <c r="C2" s="7"/>
      <c r="D2" s="7"/>
      <c r="E2" s="7"/>
      <c r="F2" s="7"/>
      <c r="G2" s="7"/>
      <c r="H2" s="7"/>
      <c r="I2" s="7"/>
      <c r="J2" s="7"/>
    </row>
    <row r="4" spans="1:10" ht="15.6" x14ac:dyDescent="0.3">
      <c r="A4" s="2" t="s">
        <v>26</v>
      </c>
      <c r="B4" s="2" t="s">
        <v>28</v>
      </c>
      <c r="C4" s="2" t="s">
        <v>49</v>
      </c>
      <c r="D4" s="2"/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</row>
    <row r="5" spans="1:10" x14ac:dyDescent="0.3">
      <c r="A5" s="4" t="s">
        <v>36</v>
      </c>
      <c r="B5" s="4">
        <v>6.1</v>
      </c>
      <c r="C5" s="4">
        <v>17.899999999999999</v>
      </c>
      <c r="D5" s="4"/>
      <c r="E5" s="4">
        <v>0.46360000000000001</v>
      </c>
      <c r="F5" s="4">
        <v>0.46360000000000001</v>
      </c>
      <c r="G5" s="4">
        <v>8.0500000000000002E-2</v>
      </c>
      <c r="H5" s="4">
        <v>0.1074</v>
      </c>
      <c r="I5" s="4">
        <v>1.1151</v>
      </c>
      <c r="J5" s="4">
        <v>0.28060000000000002</v>
      </c>
    </row>
    <row r="6" spans="1:10" x14ac:dyDescent="0.3">
      <c r="A6" s="4" t="s">
        <v>37</v>
      </c>
      <c r="B6" s="4">
        <v>7.6</v>
      </c>
      <c r="C6" s="4">
        <v>16.399999999999999</v>
      </c>
      <c r="D6" s="4"/>
      <c r="E6" s="4">
        <v>0.5776</v>
      </c>
      <c r="F6" s="4">
        <v>0.5776</v>
      </c>
      <c r="G6" s="4">
        <v>0.1003</v>
      </c>
      <c r="H6" s="4">
        <v>0.1338</v>
      </c>
      <c r="I6" s="4">
        <v>1.3893</v>
      </c>
      <c r="J6" s="4">
        <v>0.34949999999999998</v>
      </c>
    </row>
    <row r="7" spans="1:10" x14ac:dyDescent="0.3">
      <c r="A7" s="4" t="s">
        <v>38</v>
      </c>
      <c r="B7" s="4">
        <v>6.5</v>
      </c>
      <c r="C7" s="4">
        <v>17.5</v>
      </c>
      <c r="D7" s="4"/>
      <c r="E7" s="4">
        <v>0.49399999999999999</v>
      </c>
      <c r="F7" s="4">
        <v>0.49399999999999999</v>
      </c>
      <c r="G7" s="4">
        <v>8.5800000000000001E-2</v>
      </c>
      <c r="H7" s="4">
        <v>0.1144</v>
      </c>
      <c r="I7" s="4">
        <v>1.1881999999999999</v>
      </c>
      <c r="J7" s="4">
        <v>0.29899999999999999</v>
      </c>
    </row>
    <row r="8" spans="1:10" x14ac:dyDescent="0.3">
      <c r="A8" s="4" t="s">
        <v>39</v>
      </c>
      <c r="B8" s="4">
        <v>7.2</v>
      </c>
      <c r="C8" s="4">
        <v>16.8</v>
      </c>
      <c r="D8" s="4"/>
      <c r="E8" s="4">
        <v>0.54720000000000002</v>
      </c>
      <c r="F8" s="4">
        <v>0.54720000000000002</v>
      </c>
      <c r="G8" s="4">
        <v>9.5000000000000001E-2</v>
      </c>
      <c r="H8" s="4">
        <v>0.12670000000000001</v>
      </c>
      <c r="I8" s="4">
        <v>1.3162</v>
      </c>
      <c r="J8" s="4">
        <v>0.33110000000000001</v>
      </c>
    </row>
    <row r="9" spans="1:10" x14ac:dyDescent="0.3">
      <c r="A9" s="4" t="s">
        <v>40</v>
      </c>
      <c r="B9" s="4">
        <v>6.8</v>
      </c>
      <c r="C9" s="4">
        <v>17.2</v>
      </c>
      <c r="D9" s="4"/>
      <c r="E9" s="4">
        <v>0.51680000000000004</v>
      </c>
      <c r="F9" s="4">
        <v>0.51680000000000004</v>
      </c>
      <c r="G9" s="4">
        <v>8.9800000000000005E-2</v>
      </c>
      <c r="H9" s="4">
        <v>0.1197</v>
      </c>
      <c r="I9" s="4">
        <v>1.2430000000000001</v>
      </c>
      <c r="J9" s="4">
        <v>0.31269999999999998</v>
      </c>
    </row>
    <row r="10" spans="1:10" x14ac:dyDescent="0.3">
      <c r="A10" s="4" t="s">
        <v>41</v>
      </c>
      <c r="B10" s="4">
        <v>7.4</v>
      </c>
      <c r="C10" s="4">
        <v>16.600000000000001</v>
      </c>
      <c r="D10" s="4"/>
      <c r="E10" s="4">
        <v>0.56240000000000001</v>
      </c>
      <c r="F10" s="4">
        <v>0.56240000000000001</v>
      </c>
      <c r="G10" s="4">
        <v>9.7699999999999995E-2</v>
      </c>
      <c r="H10" s="4">
        <v>0.13020000000000001</v>
      </c>
      <c r="I10" s="4">
        <v>1.3527</v>
      </c>
      <c r="J10" s="4">
        <v>0.34029999999999999</v>
      </c>
    </row>
    <row r="11" spans="1:10" x14ac:dyDescent="0.3">
      <c r="A11" s="4" t="s">
        <v>42</v>
      </c>
      <c r="B11" s="4">
        <v>6.3</v>
      </c>
      <c r="C11" s="4">
        <v>17.7</v>
      </c>
      <c r="D11" s="4"/>
      <c r="E11" s="4">
        <v>0.4788</v>
      </c>
      <c r="F11" s="4">
        <v>0.4788</v>
      </c>
      <c r="G11" s="4">
        <v>8.3199999999999996E-2</v>
      </c>
      <c r="H11" s="4">
        <v>0.1109</v>
      </c>
      <c r="I11" s="4">
        <v>1.1516</v>
      </c>
      <c r="J11" s="4">
        <v>0.2898</v>
      </c>
    </row>
    <row r="13" spans="1:10" x14ac:dyDescent="0.3">
      <c r="A13" s="1" t="s">
        <v>43</v>
      </c>
      <c r="I13" s="1">
        <v>8.7561</v>
      </c>
      <c r="J13" s="1">
        <v>2.2029999999999998</v>
      </c>
    </row>
    <row r="15" spans="1:10" x14ac:dyDescent="0.3">
      <c r="A15" s="6" t="s">
        <v>44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x14ac:dyDescent="0.3">
      <c r="A16" s="1" t="s">
        <v>45</v>
      </c>
      <c r="I16">
        <v>1.2508999999999999</v>
      </c>
      <c r="J16">
        <v>0.31469999999999998</v>
      </c>
    </row>
    <row r="17" spans="1:10" x14ac:dyDescent="0.3">
      <c r="A17" s="1" t="s">
        <v>67</v>
      </c>
      <c r="I17">
        <v>38.08</v>
      </c>
      <c r="J17">
        <v>9.58</v>
      </c>
    </row>
    <row r="18" spans="1:10" x14ac:dyDescent="0.3">
      <c r="A18" s="1" t="s">
        <v>46</v>
      </c>
      <c r="I18">
        <v>456.57</v>
      </c>
      <c r="J18">
        <v>114.87</v>
      </c>
    </row>
  </sheetData>
  <mergeCells count="3">
    <mergeCell ref="A15:J15"/>
    <mergeCell ref="A1:J1"/>
    <mergeCell ref="A2:J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"/>
  <sheetViews>
    <sheetView workbookViewId="0">
      <selection sqref="A1:K1"/>
    </sheetView>
  </sheetViews>
  <sheetFormatPr baseColWidth="10" defaultColWidth="8.88671875" defaultRowHeight="14.4" x14ac:dyDescent="0.3"/>
  <cols>
    <col min="1" max="1" width="30" customWidth="1"/>
    <col min="2" max="4" width="20" customWidth="1"/>
    <col min="5" max="5" width="21" customWidth="1"/>
    <col min="6" max="7" width="20" customWidth="1"/>
    <col min="8" max="8" width="14.6640625" customWidth="1"/>
    <col min="9" max="11" width="2" customWidth="1"/>
  </cols>
  <sheetData>
    <row r="1" spans="1:11" ht="17.399999999999999" x14ac:dyDescent="0.3">
      <c r="A1" s="11" t="s">
        <v>50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3" spans="1:11" ht="15.6" x14ac:dyDescent="0.3">
      <c r="A3" s="2" t="s">
        <v>51</v>
      </c>
      <c r="B3" s="2" t="s">
        <v>52</v>
      </c>
      <c r="C3" s="2" t="s">
        <v>53</v>
      </c>
      <c r="D3" s="2" t="s">
        <v>54</v>
      </c>
      <c r="E3" s="2" t="s">
        <v>55</v>
      </c>
      <c r="F3" s="2" t="s">
        <v>56</v>
      </c>
      <c r="G3" s="2" t="s">
        <v>57</v>
      </c>
      <c r="H3" s="2" t="s">
        <v>20</v>
      </c>
    </row>
    <row r="4" spans="1:11" x14ac:dyDescent="0.3">
      <c r="A4" s="4" t="s">
        <v>58</v>
      </c>
      <c r="B4" s="4">
        <v>2.3763999999999998</v>
      </c>
      <c r="C4" s="4">
        <v>0.59790223999999992</v>
      </c>
      <c r="D4" s="4">
        <v>1.250874285714286</v>
      </c>
      <c r="E4" s="4">
        <v>0.31471997028571419</v>
      </c>
      <c r="F4" s="4">
        <v>1.125525714285714</v>
      </c>
      <c r="G4" s="4">
        <v>0.28318226971428567</v>
      </c>
      <c r="H4" s="5">
        <v>0.47360000000000002</v>
      </c>
    </row>
    <row r="5" spans="1:11" x14ac:dyDescent="0.3">
      <c r="A5" s="4" t="s">
        <v>59</v>
      </c>
      <c r="B5" s="4">
        <v>72.337616000000011</v>
      </c>
      <c r="C5" s="4">
        <v>18.200144185599999</v>
      </c>
      <c r="D5" s="4">
        <v>38.07661325714286</v>
      </c>
      <c r="E5" s="4">
        <v>9.5800758954971421</v>
      </c>
      <c r="F5" s="4">
        <v>34.261002742857151</v>
      </c>
      <c r="G5" s="4">
        <v>8.6200682901028571</v>
      </c>
      <c r="H5" s="5">
        <v>0.47360000000000002</v>
      </c>
    </row>
    <row r="6" spans="1:11" x14ac:dyDescent="0.3">
      <c r="A6" s="4" t="s">
        <v>60</v>
      </c>
      <c r="B6" s="4">
        <v>867.38600000000008</v>
      </c>
      <c r="C6" s="4">
        <v>218.2343176</v>
      </c>
      <c r="D6" s="4">
        <v>456.56911428571431</v>
      </c>
      <c r="E6" s="4">
        <v>114.8727891542857</v>
      </c>
      <c r="F6" s="4">
        <v>410.81688571428577</v>
      </c>
      <c r="G6" s="4">
        <v>103.3615284457143</v>
      </c>
      <c r="H6" s="5">
        <v>0.47360000000000002</v>
      </c>
    </row>
  </sheetData>
  <mergeCells count="1">
    <mergeCell ref="A1:K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Résumé</vt:lpstr>
      <vt:lpstr>Scénario 1 - Allumées</vt:lpstr>
      <vt:lpstr>Scénario 2 - Débranchées</vt:lpstr>
      <vt:lpstr>Comparaison détaillée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Pc Maison</cp:lastModifiedBy>
  <dcterms:created xsi:type="dcterms:W3CDTF">2026-07-02T05:00:51Z</dcterms:created>
  <dcterms:modified xsi:type="dcterms:W3CDTF">2026-07-02T05:15:03Z</dcterms:modified>
</cp:coreProperties>
</file>